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35.211.120\syomu\■人事関係\０８　RA_リサーチアシスタント\令和６年度RA\2.任用者紹介・回答\2-1.分野長への依頼\"/>
    </mc:Choice>
  </mc:AlternateContent>
  <bookViews>
    <workbookView xWindow="0" yWindow="0" windowWidth="28800" windowHeight="12315"/>
  </bookViews>
  <sheets>
    <sheet name="任用内申書" sheetId="5" r:id="rId1"/>
    <sheet name="研究業績書" sheetId="2" r:id="rId2"/>
    <sheet name="業績内訳" sheetId="3" r:id="rId3"/>
    <sheet name="事務部使用（入力しないでください）" sheetId="4" r:id="rId4"/>
  </sheets>
  <definedNames>
    <definedName name="_xlnm.Print_Area" localSheetId="2">業績内訳!$A$1:$H$19</definedName>
    <definedName name="_xlnm.Print_Area" localSheetId="1">研究業績書!$A$1:$B$22</definedName>
    <definedName name="_xlnm.Print_Area" localSheetId="0">任用内申書!#REF!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4" l="1"/>
  <c r="J3" i="4"/>
  <c r="B4" i="2"/>
  <c r="B3" i="4" l="1"/>
  <c r="B3" i="2"/>
  <c r="K3" i="4"/>
  <c r="I3" i="4" l="1"/>
  <c r="G3" i="4"/>
  <c r="B2" i="2" l="1"/>
  <c r="D3" i="4" l="1"/>
  <c r="O4" i="3" l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3" i="3"/>
  <c r="N4" i="3" l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N3" i="3"/>
  <c r="M3" i="3"/>
  <c r="L3" i="3"/>
  <c r="K3" i="3"/>
  <c r="J3" i="3"/>
  <c r="K19" i="3" l="1"/>
  <c r="N3" i="4" s="1"/>
  <c r="L19" i="3"/>
  <c r="O3" i="4" s="1"/>
  <c r="M19" i="3"/>
  <c r="P3" i="4" s="1"/>
  <c r="N19" i="3"/>
  <c r="Q3" i="4" s="1"/>
  <c r="O19" i="3"/>
  <c r="R3" i="4" s="1"/>
  <c r="J19" i="3"/>
  <c r="M3" i="4" s="1"/>
  <c r="H3" i="4" l="1"/>
  <c r="F3" i="4"/>
  <c r="E3" i="4"/>
  <c r="C3" i="4"/>
</calcChain>
</file>

<file path=xl/sharedStrings.xml><?xml version="1.0" encoding="utf-8"?>
<sst xmlns="http://schemas.openxmlformats.org/spreadsheetml/2006/main" count="76" uniqueCount="66">
  <si>
    <t>ふ　り　が　な</t>
    <phoneticPr fontId="2"/>
  </si>
  <si>
    <t>研究プロジェクト等名</t>
    <rPh sb="0" eb="2">
      <t>ケンキュウ</t>
    </rPh>
    <rPh sb="8" eb="9">
      <t>トウ</t>
    </rPh>
    <rPh sb="9" eb="10">
      <t>メイ</t>
    </rPh>
    <phoneticPr fontId="2"/>
  </si>
  <si>
    <t>その他</t>
    <rPh sb="2" eb="3">
      <t>タ</t>
    </rPh>
    <phoneticPr fontId="2"/>
  </si>
  <si>
    <t>（注意事項）</t>
    <rPh sb="1" eb="3">
      <t>チュウイ</t>
    </rPh>
    <rPh sb="3" eb="5">
      <t>ジコウ</t>
    </rPh>
    <phoneticPr fontId="2"/>
  </si>
  <si>
    <t>１　大学院医歯学総合研究科における研究課題等</t>
    <rPh sb="2" eb="5">
      <t>ダイガクイン</t>
    </rPh>
    <rPh sb="5" eb="8">
      <t>イシガク</t>
    </rPh>
    <rPh sb="8" eb="10">
      <t>ソウゴウ</t>
    </rPh>
    <rPh sb="10" eb="12">
      <t>ケンキュウ</t>
    </rPh>
    <rPh sb="12" eb="13">
      <t>カ</t>
    </rPh>
    <rPh sb="17" eb="19">
      <t>ケンキュウ</t>
    </rPh>
    <rPh sb="19" eb="21">
      <t>カダイ</t>
    </rPh>
    <rPh sb="21" eb="22">
      <t>ナド</t>
    </rPh>
    <phoneticPr fontId="2"/>
  </si>
  <si>
    <t>（１）研究課題名又は学位論文名</t>
    <rPh sb="3" eb="5">
      <t>ケンキュウ</t>
    </rPh>
    <rPh sb="5" eb="7">
      <t>カダイ</t>
    </rPh>
    <rPh sb="7" eb="8">
      <t>メイ</t>
    </rPh>
    <rPh sb="8" eb="9">
      <t>マタ</t>
    </rPh>
    <rPh sb="10" eb="12">
      <t>ガクイ</t>
    </rPh>
    <rPh sb="12" eb="14">
      <t>ロンブン</t>
    </rPh>
    <rPh sb="14" eb="15">
      <t>メイ</t>
    </rPh>
    <phoneticPr fontId="2"/>
  </si>
  <si>
    <t>（２）研究内容（共同研究者を含めて簡明に記入すること）</t>
    <rPh sb="3" eb="5">
      <t>ケンキュウ</t>
    </rPh>
    <rPh sb="5" eb="7">
      <t>ナイヨウ</t>
    </rPh>
    <rPh sb="8" eb="10">
      <t>キョウドウ</t>
    </rPh>
    <rPh sb="10" eb="13">
      <t>ケンキュウシャ</t>
    </rPh>
    <rPh sb="14" eb="15">
      <t>フク</t>
    </rPh>
    <rPh sb="17" eb="19">
      <t>カンメイ</t>
    </rPh>
    <rPh sb="20" eb="22">
      <t>キニュウ</t>
    </rPh>
    <phoneticPr fontId="2"/>
  </si>
  <si>
    <t>（３）その他特記事項</t>
    <rPh sb="5" eb="6">
      <t>タ</t>
    </rPh>
    <rPh sb="6" eb="8">
      <t>トッキ</t>
    </rPh>
    <rPh sb="8" eb="10">
      <t>ジコウ</t>
    </rPh>
    <phoneticPr fontId="2"/>
  </si>
  <si>
    <t>２　業績目録等</t>
    <rPh sb="2" eb="4">
      <t>ギョウセキ</t>
    </rPh>
    <rPh sb="4" eb="6">
      <t>モクロク</t>
    </rPh>
    <rPh sb="6" eb="7">
      <t>ナド</t>
    </rPh>
    <phoneticPr fontId="2"/>
  </si>
  <si>
    <t>学術論文名</t>
    <rPh sb="0" eb="2">
      <t>ガクジュツ</t>
    </rPh>
    <rPh sb="2" eb="4">
      <t>ロンブン</t>
    </rPh>
    <rPh sb="4" eb="5">
      <t>メイ</t>
    </rPh>
    <phoneticPr fontId="2"/>
  </si>
  <si>
    <t>雑誌名</t>
    <rPh sb="0" eb="2">
      <t>ザッシ</t>
    </rPh>
    <rPh sb="2" eb="3">
      <t>メイ</t>
    </rPh>
    <phoneticPr fontId="2"/>
  </si>
  <si>
    <t>研究内容</t>
    <rPh sb="0" eb="2">
      <t>ケンキュウ</t>
    </rPh>
    <rPh sb="2" eb="4">
      <t>ナイヨウ</t>
    </rPh>
    <phoneticPr fontId="2"/>
  </si>
  <si>
    <t>業績目録等</t>
    <rPh sb="0" eb="2">
      <t>ギョウセキ</t>
    </rPh>
    <rPh sb="2" eb="4">
      <t>モクロク</t>
    </rPh>
    <rPh sb="4" eb="5">
      <t>ナド</t>
    </rPh>
    <phoneticPr fontId="2"/>
  </si>
  <si>
    <t>学会発表等</t>
    <rPh sb="0" eb="2">
      <t>ガッカイ</t>
    </rPh>
    <rPh sb="2" eb="4">
      <t>ハッピョウ</t>
    </rPh>
    <rPh sb="4" eb="5">
      <t>ナド</t>
    </rPh>
    <phoneticPr fontId="2"/>
  </si>
  <si>
    <t>学会発表題名</t>
    <rPh sb="0" eb="2">
      <t>ガッカイ</t>
    </rPh>
    <rPh sb="2" eb="4">
      <t>ハッピョウ</t>
    </rPh>
    <rPh sb="4" eb="6">
      <t>ダイメイ</t>
    </rPh>
    <phoneticPr fontId="2"/>
  </si>
  <si>
    <t>発表学会名</t>
    <rPh sb="0" eb="2">
      <t>ハッピョウ</t>
    </rPh>
    <rPh sb="2" eb="4">
      <t>ガッカイ</t>
    </rPh>
    <rPh sb="4" eb="5">
      <t>メイ</t>
    </rPh>
    <phoneticPr fontId="2"/>
  </si>
  <si>
    <t>発表年月日</t>
    <rPh sb="0" eb="2">
      <t>ハッピョウ</t>
    </rPh>
    <rPh sb="2" eb="5">
      <t>ネンガッピ</t>
    </rPh>
    <phoneticPr fontId="2"/>
  </si>
  <si>
    <t>（１）学術論文名等</t>
    <rPh sb="3" eb="5">
      <t>ガクジュツ</t>
    </rPh>
    <rPh sb="5" eb="7">
      <t>ロンブン</t>
    </rPh>
    <rPh sb="7" eb="8">
      <t>メイ</t>
    </rPh>
    <rPh sb="8" eb="9">
      <t>ナド</t>
    </rPh>
    <phoneticPr fontId="2"/>
  </si>
  <si>
    <t>別紙内訳書のとおり</t>
    <rPh sb="0" eb="2">
      <t>ベッシ</t>
    </rPh>
    <rPh sb="2" eb="5">
      <t>ウチワケショ</t>
    </rPh>
    <phoneticPr fontId="2"/>
  </si>
  <si>
    <t>（２）その他特記事項</t>
    <rPh sb="5" eb="6">
      <t>タ</t>
    </rPh>
    <rPh sb="6" eb="8">
      <t>トッキ</t>
    </rPh>
    <rPh sb="8" eb="10">
      <t>ジコウ</t>
    </rPh>
    <phoneticPr fontId="2"/>
  </si>
  <si>
    <t>３　学会発表等</t>
    <rPh sb="2" eb="4">
      <t>ガッカイ</t>
    </rPh>
    <rPh sb="4" eb="6">
      <t>ハッピョウ</t>
    </rPh>
    <rPh sb="6" eb="7">
      <t>ナド</t>
    </rPh>
    <phoneticPr fontId="2"/>
  </si>
  <si>
    <t>別紙内訳書のとおり</t>
    <rPh sb="0" eb="2">
      <t>ベッシ</t>
    </rPh>
    <rPh sb="2" eb="4">
      <t>ウチワケ</t>
    </rPh>
    <rPh sb="4" eb="5">
      <t>ショ</t>
    </rPh>
    <phoneticPr fontId="2"/>
  </si>
  <si>
    <t>著者（共同研究者含む）
※任用予定者に下線を付すこと</t>
    <rPh sb="0" eb="2">
      <t>チョシャ</t>
    </rPh>
    <rPh sb="3" eb="5">
      <t>キョウドウ</t>
    </rPh>
    <rPh sb="5" eb="8">
      <t>ケンキュウシャ</t>
    </rPh>
    <rPh sb="8" eb="9">
      <t>フク</t>
    </rPh>
    <rPh sb="13" eb="15">
      <t>ニンヨウ</t>
    </rPh>
    <rPh sb="15" eb="18">
      <t>ヨテイシャ</t>
    </rPh>
    <rPh sb="19" eb="21">
      <t>カセン</t>
    </rPh>
    <rPh sb="22" eb="23">
      <t>フ</t>
    </rPh>
    <phoneticPr fontId="2"/>
  </si>
  <si>
    <t>共同発表者等
※任用予定者に下線を付すこと</t>
    <rPh sb="0" eb="2">
      <t>キョウドウ</t>
    </rPh>
    <rPh sb="2" eb="5">
      <t>ハッピョウシャ</t>
    </rPh>
    <rPh sb="5" eb="6">
      <t>ナド</t>
    </rPh>
    <rPh sb="8" eb="10">
      <t>ニンヨウ</t>
    </rPh>
    <rPh sb="10" eb="13">
      <t>ヨテイシャ</t>
    </rPh>
    <rPh sb="14" eb="16">
      <t>カセン</t>
    </rPh>
    <rPh sb="17" eb="18">
      <t>フ</t>
    </rPh>
    <phoneticPr fontId="2"/>
  </si>
  <si>
    <t>雑誌等
発行年月日</t>
    <rPh sb="0" eb="2">
      <t>ザッシ</t>
    </rPh>
    <rPh sb="2" eb="3">
      <t>ナド</t>
    </rPh>
    <rPh sb="4" eb="6">
      <t>ハッコウ</t>
    </rPh>
    <rPh sb="6" eb="9">
      <t>ネンガッピ</t>
    </rPh>
    <phoneticPr fontId="2"/>
  </si>
  <si>
    <t>所属</t>
    <rPh sb="0" eb="2">
      <t>ショゾク</t>
    </rPh>
    <phoneticPr fontId="2"/>
  </si>
  <si>
    <t>大学院生氏名</t>
    <rPh sb="0" eb="2">
      <t>ダイガク</t>
    </rPh>
    <rPh sb="2" eb="4">
      <t>インセイ</t>
    </rPh>
    <rPh sb="4" eb="6">
      <t>シメイ</t>
    </rPh>
    <phoneticPr fontId="2"/>
  </si>
  <si>
    <t>学籍番号</t>
    <rPh sb="0" eb="2">
      <t>ガクセキ</t>
    </rPh>
    <rPh sb="2" eb="4">
      <t>バンゴウ</t>
    </rPh>
    <phoneticPr fontId="2"/>
  </si>
  <si>
    <t>学年</t>
    <rPh sb="0" eb="2">
      <t>ガクネン</t>
    </rPh>
    <phoneticPr fontId="2"/>
  </si>
  <si>
    <t>担当(受入)教員氏名</t>
    <rPh sb="0" eb="2">
      <t>タントウ</t>
    </rPh>
    <rPh sb="3" eb="4">
      <t>ウ</t>
    </rPh>
    <rPh sb="4" eb="5">
      <t>イ</t>
    </rPh>
    <rPh sb="6" eb="8">
      <t>キョウイン</t>
    </rPh>
    <rPh sb="8" eb="10">
      <t>シメイ</t>
    </rPh>
    <phoneticPr fontId="2"/>
  </si>
  <si>
    <t>担当（受入）教員所属</t>
    <rPh sb="0" eb="2">
      <t>タントウ</t>
    </rPh>
    <rPh sb="3" eb="5">
      <t>ウケイレ</t>
    </rPh>
    <rPh sb="6" eb="8">
      <t>キョウイン</t>
    </rPh>
    <rPh sb="8" eb="10">
      <t>ショゾク</t>
    </rPh>
    <phoneticPr fontId="2"/>
  </si>
  <si>
    <t>ＲＡを必要とする理由</t>
    <rPh sb="3" eb="5">
      <t>ヒツヨウ</t>
    </rPh>
    <rPh sb="8" eb="10">
      <t>リユウ</t>
    </rPh>
    <phoneticPr fontId="2"/>
  </si>
  <si>
    <t>ＲＡとして担当する業務</t>
    <rPh sb="5" eb="7">
      <t>タントウ</t>
    </rPh>
    <rPh sb="9" eb="11">
      <t>ギョウム</t>
    </rPh>
    <phoneticPr fontId="2"/>
  </si>
  <si>
    <t>（１）学会発表題名等</t>
    <rPh sb="3" eb="5">
      <t>ガッカイ</t>
    </rPh>
    <rPh sb="5" eb="7">
      <t>ハッピョウ</t>
    </rPh>
    <rPh sb="7" eb="9">
      <t>ダイメイ</t>
    </rPh>
    <rPh sb="9" eb="10">
      <t>ナド</t>
    </rPh>
    <phoneticPr fontId="2"/>
  </si>
  <si>
    <t>在籍番号</t>
    <rPh sb="0" eb="2">
      <t>ザイセキ</t>
    </rPh>
    <rPh sb="2" eb="4">
      <t>バンゴウ</t>
    </rPh>
    <phoneticPr fontId="2"/>
  </si>
  <si>
    <t>専攻名・学年</t>
    <rPh sb="0" eb="2">
      <t>センコウ</t>
    </rPh>
    <rPh sb="2" eb="3">
      <t>メイ</t>
    </rPh>
    <rPh sb="4" eb="6">
      <t>ガクネン</t>
    </rPh>
    <phoneticPr fontId="2"/>
  </si>
  <si>
    <t>生年月日（年齢）</t>
    <rPh sb="0" eb="2">
      <t>セイネン</t>
    </rPh>
    <rPh sb="2" eb="4">
      <t>ガッピ</t>
    </rPh>
    <rPh sb="5" eb="7">
      <t>ネンレイ</t>
    </rPh>
    <phoneticPr fontId="2"/>
  </si>
  <si>
    <t>学　生　氏　名</t>
    <rPh sb="0" eb="1">
      <t>ガク</t>
    </rPh>
    <rPh sb="2" eb="3">
      <t>セイ</t>
    </rPh>
    <rPh sb="4" eb="5">
      <t>シ</t>
    </rPh>
    <rPh sb="6" eb="7">
      <t>ナ</t>
    </rPh>
    <phoneticPr fontId="2"/>
  </si>
  <si>
    <t>（別紙１）</t>
    <rPh sb="1" eb="3">
      <t>ベッシ</t>
    </rPh>
    <phoneticPr fontId="2"/>
  </si>
  <si>
    <t>※行が不足する場合は適宜行を追加願います。</t>
    <rPh sb="1" eb="2">
      <t>ギョウ</t>
    </rPh>
    <rPh sb="3" eb="5">
      <t>フソク</t>
    </rPh>
    <rPh sb="7" eb="9">
      <t>バアイ</t>
    </rPh>
    <rPh sb="10" eb="12">
      <t>テキギ</t>
    </rPh>
    <rPh sb="12" eb="13">
      <t>ギョウ</t>
    </rPh>
    <rPh sb="14" eb="16">
      <t>ツイカ</t>
    </rPh>
    <rPh sb="16" eb="17">
      <t>ネガ</t>
    </rPh>
    <phoneticPr fontId="2"/>
  </si>
  <si>
    <t>計</t>
    <rPh sb="0" eb="1">
      <t>ケイ</t>
    </rPh>
    <phoneticPr fontId="2"/>
  </si>
  <si>
    <t>学会発表(共著)</t>
    <rPh sb="0" eb="2">
      <t>ガッカイ</t>
    </rPh>
    <rPh sb="2" eb="4">
      <t>ハッピョウ</t>
    </rPh>
    <rPh sb="5" eb="7">
      <t>キョウチョ</t>
    </rPh>
    <phoneticPr fontId="2"/>
  </si>
  <si>
    <t>区分</t>
    <rPh sb="0" eb="2">
      <t>クブン</t>
    </rPh>
    <phoneticPr fontId="2"/>
  </si>
  <si>
    <t>英文論文
（筆頭）</t>
    <rPh sb="0" eb="2">
      <t>エイブン</t>
    </rPh>
    <rPh sb="2" eb="4">
      <t>ロンブン</t>
    </rPh>
    <rPh sb="6" eb="8">
      <t>ヒットウ</t>
    </rPh>
    <phoneticPr fontId="2"/>
  </si>
  <si>
    <t>英文論文
（共著）</t>
    <rPh sb="0" eb="2">
      <t>エイブン</t>
    </rPh>
    <rPh sb="2" eb="4">
      <t>ロンブン</t>
    </rPh>
    <rPh sb="6" eb="8">
      <t>キョウチョ</t>
    </rPh>
    <phoneticPr fontId="2"/>
  </si>
  <si>
    <t>和文論文
（筆頭）</t>
    <rPh sb="0" eb="2">
      <t>ワブン</t>
    </rPh>
    <rPh sb="2" eb="4">
      <t>ロンブン</t>
    </rPh>
    <rPh sb="6" eb="8">
      <t>ヒットウ</t>
    </rPh>
    <phoneticPr fontId="2"/>
  </si>
  <si>
    <t>和文論文
（共著）</t>
    <rPh sb="0" eb="2">
      <t>ワブン</t>
    </rPh>
    <rPh sb="2" eb="4">
      <t>ロンブン</t>
    </rPh>
    <rPh sb="6" eb="8">
      <t>キョウチョ</t>
    </rPh>
    <phoneticPr fontId="2"/>
  </si>
  <si>
    <t>学会発表
（筆頭）</t>
    <rPh sb="0" eb="2">
      <t>ガッカイ</t>
    </rPh>
    <rPh sb="2" eb="4">
      <t>ハッピョウ</t>
    </rPh>
    <rPh sb="6" eb="8">
      <t>ヒットウ</t>
    </rPh>
    <phoneticPr fontId="2"/>
  </si>
  <si>
    <t>分野名</t>
    <rPh sb="0" eb="2">
      <t>ブンヤ</t>
    </rPh>
    <rPh sb="2" eb="3">
      <t>メイ</t>
    </rPh>
    <phoneticPr fontId="2"/>
  </si>
  <si>
    <t>教授名</t>
    <rPh sb="0" eb="2">
      <t>キョウジュ</t>
    </rPh>
    <rPh sb="2" eb="3">
      <t>メイ</t>
    </rPh>
    <phoneticPr fontId="2"/>
  </si>
  <si>
    <t>男・女</t>
  </si>
  <si>
    <t>分野名</t>
  </si>
  <si>
    <t>教授名</t>
    <phoneticPr fontId="2"/>
  </si>
  <si>
    <t>学生氏名</t>
    <phoneticPr fontId="2"/>
  </si>
  <si>
    <t>令和６年度リサーチ・アシスタント任用内申書</t>
    <rPh sb="0" eb="2">
      <t>レイワ</t>
    </rPh>
    <rPh sb="3" eb="5">
      <t>ネンド</t>
    </rPh>
    <rPh sb="16" eb="18">
      <t>ニンヨウ</t>
    </rPh>
    <rPh sb="18" eb="21">
      <t>ナイシンショ</t>
    </rPh>
    <phoneticPr fontId="2"/>
  </si>
  <si>
    <t>令和６年度リサーチ・アシスタント任用予定者研究業績書</t>
    <rPh sb="0" eb="2">
      <t>レイワ</t>
    </rPh>
    <rPh sb="3" eb="5">
      <t>ネンド</t>
    </rPh>
    <rPh sb="16" eb="17">
      <t>ニン</t>
    </rPh>
    <rPh sb="17" eb="18">
      <t>ヨウ</t>
    </rPh>
    <rPh sb="18" eb="21">
      <t>ヨテイシャ</t>
    </rPh>
    <rPh sb="21" eb="23">
      <t>ケンキュウ</t>
    </rPh>
    <rPh sb="23" eb="25">
      <t>ギョウセキ</t>
    </rPh>
    <rPh sb="25" eb="26">
      <t>ショ</t>
    </rPh>
    <phoneticPr fontId="2"/>
  </si>
  <si>
    <t>連絡先
（メールアドレス）</t>
    <rPh sb="0" eb="3">
      <t>レンラクサキ</t>
    </rPh>
    <phoneticPr fontId="2"/>
  </si>
  <si>
    <t>連絡先（メールアドレス）</t>
    <rPh sb="0" eb="3">
      <t>レンラクサキ</t>
    </rPh>
    <phoneticPr fontId="2"/>
  </si>
  <si>
    <t>1.授業料の減免、育英奨学金の貸与、日本学術振興会の特別研究員（ＤＣ）、ティーチングアシスタントの</t>
    <rPh sb="2" eb="5">
      <t>ジュギョウリョウ</t>
    </rPh>
    <rPh sb="6" eb="8">
      <t>ゲンメン</t>
    </rPh>
    <rPh sb="9" eb="11">
      <t>イクエイカイ</t>
    </rPh>
    <rPh sb="11" eb="14">
      <t>ショウガクキン</t>
    </rPh>
    <rPh sb="15" eb="17">
      <t>タイヨ</t>
    </rPh>
    <rPh sb="18" eb="20">
      <t>ニホン</t>
    </rPh>
    <rPh sb="20" eb="22">
      <t>ガクジュツ</t>
    </rPh>
    <rPh sb="22" eb="25">
      <t>シンコウカイ</t>
    </rPh>
    <rPh sb="26" eb="28">
      <t>トクベツ</t>
    </rPh>
    <rPh sb="28" eb="31">
      <t>ケンキュウイン</t>
    </rPh>
    <phoneticPr fontId="2"/>
  </si>
  <si>
    <t xml:space="preserve"> 採用等があれば、その他に記入願います。</t>
    <rPh sb="1" eb="3">
      <t>サイヨウ</t>
    </rPh>
    <rPh sb="3" eb="4">
      <t>トウ</t>
    </rPh>
    <rPh sb="11" eb="12">
      <t>タ</t>
    </rPh>
    <rPh sb="13" eb="15">
      <t>キニュウ</t>
    </rPh>
    <rPh sb="15" eb="16">
      <t>ネガ</t>
    </rPh>
    <phoneticPr fontId="2"/>
  </si>
  <si>
    <t>リサーチ・アシスタント
受入教員名</t>
    <rPh sb="12" eb="14">
      <t>ウケイレ</t>
    </rPh>
    <rPh sb="14" eb="16">
      <t>キョウイン</t>
    </rPh>
    <rPh sb="16" eb="17">
      <t>メイ</t>
    </rPh>
    <phoneticPr fontId="2"/>
  </si>
  <si>
    <t>担当（受入）教員職名</t>
    <rPh sb="8" eb="10">
      <t>ショクメイ</t>
    </rPh>
    <phoneticPr fontId="2"/>
  </si>
  <si>
    <t>リサーチ・アシスタントを必要とする理由</t>
    <rPh sb="12" eb="14">
      <t>ヒツヨウ</t>
    </rPh>
    <rPh sb="17" eb="19">
      <t>リユウ</t>
    </rPh>
    <phoneticPr fontId="2"/>
  </si>
  <si>
    <t>リサーチ・アシスタントが担当する補助業務の内容</t>
    <rPh sb="12" eb="14">
      <t>タントウ</t>
    </rPh>
    <rPh sb="16" eb="18">
      <t>ホジョ</t>
    </rPh>
    <rPh sb="18" eb="20">
      <t>ギョウム</t>
    </rPh>
    <rPh sb="21" eb="23">
      <t>ナイヨウ</t>
    </rPh>
    <phoneticPr fontId="2"/>
  </si>
  <si>
    <t>リサーチ・アシスタント
受入教員分野・職名</t>
    <rPh sb="12" eb="14">
      <t>ウケイレ</t>
    </rPh>
    <rPh sb="14" eb="16">
      <t>キョウイン</t>
    </rPh>
    <rPh sb="16" eb="18">
      <t>ブンヤ</t>
    </rPh>
    <rPh sb="19" eb="21">
      <t>ショクメイ</t>
    </rPh>
    <phoneticPr fontId="2"/>
  </si>
  <si>
    <t>　　　　　　　　　　　　　　分野</t>
    <rPh sb="14" eb="16">
      <t>ブンヤ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</si>
</sst>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General&quot;歳&quot;\)"/>
    <numFmt numFmtId="178" formatCode="General&quot;年&quot;"/>
  </numFmts>
  <fonts count="7" x14ac:knownFonts="1"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176" fontId="3" fillId="0" borderId="5" xfId="0" applyNumberFormat="1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2"/>
    </xf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vertical="center"/>
    </xf>
    <xf numFmtId="0" fontId="3" fillId="0" borderId="0" xfId="0" applyNumberFormat="1" applyFont="1" applyBorder="1" applyAlignment="1">
      <alignment horizontal="right"/>
    </xf>
    <xf numFmtId="0" fontId="0" fillId="0" borderId="0" xfId="0"/>
    <xf numFmtId="0" fontId="3" fillId="0" borderId="13" xfId="0" applyFont="1" applyBorder="1" applyAlignment="1">
      <alignment horizontal="left" vertical="center" indent="2"/>
    </xf>
    <xf numFmtId="0" fontId="3" fillId="0" borderId="15" xfId="0" applyFont="1" applyBorder="1" applyAlignment="1">
      <alignment horizontal="left" vertical="center" indent="2"/>
    </xf>
    <xf numFmtId="0" fontId="1" fillId="0" borderId="0" xfId="0" applyFont="1" applyAlignment="1">
      <alignment horizontal="center"/>
    </xf>
    <xf numFmtId="0" fontId="3" fillId="0" borderId="18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left" vertical="center" indent="2"/>
    </xf>
    <xf numFmtId="177" fontId="3" fillId="0" borderId="16" xfId="0" applyNumberFormat="1" applyFont="1" applyBorder="1" applyAlignment="1">
      <alignment horizontal="left" vertical="center"/>
    </xf>
    <xf numFmtId="177" fontId="3" fillId="0" borderId="8" xfId="0" applyNumberFormat="1" applyFont="1" applyBorder="1" applyAlignment="1">
      <alignment horizontal="left" vertical="center"/>
    </xf>
    <xf numFmtId="178" fontId="3" fillId="0" borderId="16" xfId="0" applyNumberFormat="1" applyFont="1" applyBorder="1" applyAlignment="1">
      <alignment horizontal="left" vertical="center"/>
    </xf>
    <xf numFmtId="178" fontId="3" fillId="0" borderId="8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left" vertical="center" indent="2"/>
    </xf>
    <xf numFmtId="0" fontId="6" fillId="0" borderId="5" xfId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wrapText="1" indent="2"/>
    </xf>
    <xf numFmtId="0" fontId="3" fillId="0" borderId="17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3" fillId="0" borderId="16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80" zoomScaleNormal="80" zoomScaleSheetLayoutView="80" workbookViewId="0">
      <selection sqref="A1:D1"/>
    </sheetView>
  </sheetViews>
  <sheetFormatPr defaultRowHeight="13.5" x14ac:dyDescent="0.15"/>
  <cols>
    <col min="1" max="1" width="24.875" style="1" customWidth="1"/>
    <col min="2" max="2" width="25.125" style="1" customWidth="1"/>
    <col min="3" max="3" width="32" style="1" customWidth="1"/>
    <col min="4" max="4" width="10" style="1" customWidth="1"/>
    <col min="5" max="16384" width="9" style="1"/>
  </cols>
  <sheetData>
    <row r="1" spans="1:4" ht="27.75" customHeight="1" x14ac:dyDescent="0.2">
      <c r="A1" s="33" t="s">
        <v>54</v>
      </c>
      <c r="B1" s="33"/>
      <c r="C1" s="33"/>
      <c r="D1" s="33"/>
    </row>
    <row r="2" spans="1:4" ht="33" customHeight="1" x14ac:dyDescent="0.15">
      <c r="B2" s="16" t="s">
        <v>48</v>
      </c>
      <c r="C2" s="25" t="s">
        <v>65</v>
      </c>
      <c r="D2" s="25"/>
    </row>
    <row r="3" spans="1:4" ht="33" customHeight="1" x14ac:dyDescent="0.15">
      <c r="B3" s="16" t="s">
        <v>49</v>
      </c>
      <c r="C3" s="27"/>
      <c r="D3" s="25"/>
    </row>
    <row r="4" spans="1:4" ht="14.25" thickBot="1" x14ac:dyDescent="0.2"/>
    <row r="5" spans="1:4" s="2" customFormat="1" ht="22.5" customHeight="1" x14ac:dyDescent="0.15">
      <c r="A5" s="13" t="s">
        <v>0</v>
      </c>
      <c r="B5" s="31"/>
      <c r="C5" s="32"/>
      <c r="D5" s="15"/>
    </row>
    <row r="6" spans="1:4" s="2" customFormat="1" ht="39.75" customHeight="1" x14ac:dyDescent="0.15">
      <c r="A6" s="12" t="s">
        <v>37</v>
      </c>
      <c r="B6" s="34"/>
      <c r="C6" s="35"/>
      <c r="D6" s="28" t="s">
        <v>50</v>
      </c>
    </row>
    <row r="7" spans="1:4" s="2" customFormat="1" ht="39.950000000000003" customHeight="1" x14ac:dyDescent="0.15">
      <c r="A7" s="3" t="s">
        <v>36</v>
      </c>
      <c r="B7" s="14"/>
      <c r="C7" s="36"/>
      <c r="D7" s="37"/>
    </row>
    <row r="8" spans="1:4" s="2" customFormat="1" ht="39.950000000000003" customHeight="1" x14ac:dyDescent="0.15">
      <c r="A8" s="3" t="s">
        <v>56</v>
      </c>
      <c r="B8" s="43"/>
      <c r="C8" s="41"/>
      <c r="D8" s="42"/>
    </row>
    <row r="9" spans="1:4" s="2" customFormat="1" ht="39.950000000000003" customHeight="1" x14ac:dyDescent="0.15">
      <c r="A9" s="3" t="s">
        <v>34</v>
      </c>
      <c r="B9" s="40"/>
      <c r="C9" s="41"/>
      <c r="D9" s="42"/>
    </row>
    <row r="10" spans="1:4" s="2" customFormat="1" ht="39.950000000000003" customHeight="1" x14ac:dyDescent="0.15">
      <c r="A10" s="3" t="s">
        <v>35</v>
      </c>
      <c r="B10" s="24"/>
      <c r="C10" s="38"/>
      <c r="D10" s="39"/>
    </row>
    <row r="11" spans="1:4" s="2" customFormat="1" ht="51.75" customHeight="1" x14ac:dyDescent="0.15">
      <c r="A11" s="3" t="s">
        <v>1</v>
      </c>
      <c r="B11" s="47"/>
      <c r="C11" s="48"/>
      <c r="D11" s="49"/>
    </row>
    <row r="12" spans="1:4" s="2" customFormat="1" ht="39.950000000000003" customHeight="1" x14ac:dyDescent="0.15">
      <c r="A12" s="3" t="s">
        <v>60</v>
      </c>
      <c r="B12" s="40"/>
      <c r="C12" s="41"/>
      <c r="D12" s="42"/>
    </row>
    <row r="13" spans="1:4" s="2" customFormat="1" ht="39.950000000000003" customHeight="1" x14ac:dyDescent="0.15">
      <c r="A13" s="3" t="s">
        <v>64</v>
      </c>
      <c r="B13" s="58"/>
      <c r="C13" s="56"/>
      <c r="D13" s="57"/>
    </row>
    <row r="14" spans="1:4" s="2" customFormat="1" ht="73.5" customHeight="1" x14ac:dyDescent="0.15">
      <c r="A14" s="3" t="s">
        <v>62</v>
      </c>
      <c r="B14" s="40"/>
      <c r="C14" s="41"/>
      <c r="D14" s="42"/>
    </row>
    <row r="15" spans="1:4" s="2" customFormat="1" ht="73.5" customHeight="1" x14ac:dyDescent="0.15">
      <c r="A15" s="3" t="s">
        <v>63</v>
      </c>
      <c r="B15" s="40"/>
      <c r="C15" s="41"/>
      <c r="D15" s="42"/>
    </row>
    <row r="16" spans="1:4" s="2" customFormat="1" ht="52.5" customHeight="1" thickBot="1" x14ac:dyDescent="0.2">
      <c r="A16" s="4" t="s">
        <v>2</v>
      </c>
      <c r="B16" s="44"/>
      <c r="C16" s="45"/>
      <c r="D16" s="46"/>
    </row>
    <row r="17" spans="1:1" ht="19.5" customHeight="1" x14ac:dyDescent="0.15">
      <c r="A17" s="5" t="s">
        <v>3</v>
      </c>
    </row>
    <row r="18" spans="1:1" ht="19.5" customHeight="1" x14ac:dyDescent="0.15">
      <c r="A18" s="6" t="s">
        <v>58</v>
      </c>
    </row>
    <row r="19" spans="1:1" ht="19.5" customHeight="1" x14ac:dyDescent="0.15">
      <c r="A19" s="6" t="s">
        <v>59</v>
      </c>
    </row>
  </sheetData>
  <mergeCells count="13">
    <mergeCell ref="B12:D12"/>
    <mergeCell ref="B16:D16"/>
    <mergeCell ref="B11:D11"/>
    <mergeCell ref="B15:D15"/>
    <mergeCell ref="B14:D14"/>
    <mergeCell ref="C13:D13"/>
    <mergeCell ref="B5:C5"/>
    <mergeCell ref="A1:D1"/>
    <mergeCell ref="B6:C6"/>
    <mergeCell ref="C7:D7"/>
    <mergeCell ref="C10:D10"/>
    <mergeCell ref="B9:D9"/>
    <mergeCell ref="B8:D8"/>
  </mergeCells>
  <phoneticPr fontId="2"/>
  <dataValidations count="7">
    <dataValidation type="list" allowBlank="1" showInputMessage="1" showErrorMessage="1" prompt="性別を選択してください" sqref="D6">
      <formula1>"男・女,男,女"</formula1>
    </dataValidation>
    <dataValidation type="list" allowBlank="1" showInputMessage="1" showErrorMessage="1" prompt="専攻を選択してください" sqref="B10">
      <formula1>"口腔生命科学専攻,口腔生命福祉学専攻"</formula1>
    </dataValidation>
    <dataValidation allowBlank="1" showInputMessage="1" showErrorMessage="1" prompt="生年月日を入力してください_x000a_(19XX/XX/XX)" sqref="B7"/>
    <dataValidation allowBlank="1" showInputMessage="1" showErrorMessage="1" prompt="年齢を入力してください" sqref="C7:D7"/>
    <dataValidation allowBlank="1" showInputMessage="1" showErrorMessage="1" prompt="学年を入力してください" sqref="C10:D10"/>
    <dataValidation allowBlank="1" showInputMessage="1" showErrorMessage="1" prompt="分野名を入力してください" sqref="B13"/>
    <dataValidation allowBlank="1" showInputMessage="1" showErrorMessage="1" prompt="職名を入力してください" sqref="C13:D13"/>
  </dataValidations>
  <printOptions verticalCentered="1"/>
  <pageMargins left="0.78740157480314965" right="0.59055118110236227" top="0.78740157480314965" bottom="0.55118110236220474" header="0.51181102362204722" footer="0.51181102362204722"/>
  <pageSetup paperSize="9" scale="88" orientation="portrait" r:id="rId1"/>
  <headerFooter alignWithMargins="0">
    <oddHeader>&amp;L&amp;14別紙１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view="pageBreakPreview" zoomScale="80" zoomScaleNormal="80" zoomScaleSheetLayoutView="80" workbookViewId="0">
      <selection sqref="A1:B1"/>
    </sheetView>
  </sheetViews>
  <sheetFormatPr defaultRowHeight="13.5" x14ac:dyDescent="0.15"/>
  <cols>
    <col min="1" max="1" width="58.625" customWidth="1"/>
    <col min="2" max="2" width="32.375" customWidth="1"/>
  </cols>
  <sheetData>
    <row r="1" spans="1:2" s="1" customFormat="1" ht="27.75" customHeight="1" x14ac:dyDescent="0.2">
      <c r="A1" s="33" t="s">
        <v>55</v>
      </c>
      <c r="B1" s="33"/>
    </row>
    <row r="2" spans="1:2" s="1" customFormat="1" ht="33" customHeight="1" x14ac:dyDescent="0.15">
      <c r="A2" s="25" t="s">
        <v>51</v>
      </c>
      <c r="B2" s="29" t="str">
        <f>任用内申書!C2</f>
        <v>　　　　　　　　　　　　　　分野</v>
      </c>
    </row>
    <row r="3" spans="1:2" s="1" customFormat="1" ht="33" customHeight="1" x14ac:dyDescent="0.15">
      <c r="A3" s="25" t="s">
        <v>52</v>
      </c>
      <c r="B3" s="29">
        <f>任用内申書!C3</f>
        <v>0</v>
      </c>
    </row>
    <row r="4" spans="1:2" s="1" customFormat="1" ht="33" customHeight="1" x14ac:dyDescent="0.15">
      <c r="A4" s="25" t="s">
        <v>53</v>
      </c>
      <c r="B4" s="29">
        <f>任用内申書!B6</f>
        <v>0</v>
      </c>
    </row>
    <row r="5" spans="1:2" x14ac:dyDescent="0.15">
      <c r="A5" s="52"/>
      <c r="B5" s="52"/>
    </row>
    <row r="6" spans="1:2" ht="33" customHeight="1" x14ac:dyDescent="0.15">
      <c r="A6" s="51" t="s">
        <v>4</v>
      </c>
      <c r="B6" s="51"/>
    </row>
    <row r="7" spans="1:2" ht="33" customHeight="1" x14ac:dyDescent="0.15">
      <c r="A7" s="51" t="s">
        <v>5</v>
      </c>
      <c r="B7" s="51"/>
    </row>
    <row r="8" spans="1:2" ht="50.25" customHeight="1" x14ac:dyDescent="0.15">
      <c r="A8" s="50"/>
      <c r="B8" s="50"/>
    </row>
    <row r="9" spans="1:2" ht="33" customHeight="1" x14ac:dyDescent="0.15">
      <c r="A9" s="51" t="s">
        <v>6</v>
      </c>
      <c r="B9" s="51"/>
    </row>
    <row r="10" spans="1:2" ht="50.25" customHeight="1" x14ac:dyDescent="0.15">
      <c r="A10" s="50"/>
      <c r="B10" s="50"/>
    </row>
    <row r="11" spans="1:2" ht="33" customHeight="1" x14ac:dyDescent="0.15">
      <c r="A11" s="51" t="s">
        <v>7</v>
      </c>
      <c r="B11" s="51"/>
    </row>
    <row r="12" spans="1:2" ht="50.25" customHeight="1" x14ac:dyDescent="0.15">
      <c r="A12" s="50"/>
      <c r="B12" s="50"/>
    </row>
    <row r="13" spans="1:2" ht="33" customHeight="1" x14ac:dyDescent="0.15">
      <c r="A13" s="51" t="s">
        <v>8</v>
      </c>
      <c r="B13" s="51"/>
    </row>
    <row r="14" spans="1:2" ht="33" customHeight="1" x14ac:dyDescent="0.15">
      <c r="A14" s="51" t="s">
        <v>17</v>
      </c>
      <c r="B14" s="51"/>
    </row>
    <row r="15" spans="1:2" ht="33" customHeight="1" x14ac:dyDescent="0.15">
      <c r="A15" s="50" t="s">
        <v>18</v>
      </c>
      <c r="B15" s="50"/>
    </row>
    <row r="16" spans="1:2" ht="33" customHeight="1" x14ac:dyDescent="0.15">
      <c r="A16" s="51" t="s">
        <v>19</v>
      </c>
      <c r="B16" s="51"/>
    </row>
    <row r="17" spans="1:2" ht="50.25" customHeight="1" x14ac:dyDescent="0.15">
      <c r="A17" s="50"/>
      <c r="B17" s="50"/>
    </row>
    <row r="18" spans="1:2" ht="33" customHeight="1" x14ac:dyDescent="0.15">
      <c r="A18" s="51" t="s">
        <v>20</v>
      </c>
      <c r="B18" s="51"/>
    </row>
    <row r="19" spans="1:2" ht="33" customHeight="1" x14ac:dyDescent="0.15">
      <c r="A19" s="51" t="s">
        <v>33</v>
      </c>
      <c r="B19" s="51"/>
    </row>
    <row r="20" spans="1:2" ht="33" customHeight="1" x14ac:dyDescent="0.15">
      <c r="A20" s="50" t="s">
        <v>21</v>
      </c>
      <c r="B20" s="50"/>
    </row>
    <row r="21" spans="1:2" ht="33" customHeight="1" x14ac:dyDescent="0.15">
      <c r="A21" s="51" t="s">
        <v>19</v>
      </c>
      <c r="B21" s="51"/>
    </row>
    <row r="22" spans="1:2" ht="50.25" customHeight="1" x14ac:dyDescent="0.15">
      <c r="A22" s="50"/>
      <c r="B22" s="50"/>
    </row>
  </sheetData>
  <mergeCells count="19">
    <mergeCell ref="A22:B22"/>
    <mergeCell ref="A21:B21"/>
    <mergeCell ref="A20:B20"/>
    <mergeCell ref="A19:B19"/>
    <mergeCell ref="A18:B18"/>
    <mergeCell ref="A1:B1"/>
    <mergeCell ref="A8:B8"/>
    <mergeCell ref="A10:B10"/>
    <mergeCell ref="A12:B12"/>
    <mergeCell ref="A17:B17"/>
    <mergeCell ref="A16:B16"/>
    <mergeCell ref="A15:B15"/>
    <mergeCell ref="A14:B14"/>
    <mergeCell ref="A13:B13"/>
    <mergeCell ref="A11:B11"/>
    <mergeCell ref="A9:B9"/>
    <mergeCell ref="A7:B7"/>
    <mergeCell ref="A6:B6"/>
    <mergeCell ref="A5:B5"/>
  </mergeCells>
  <phoneticPr fontId="2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view="pageBreakPreview" zoomScale="80" zoomScaleNormal="80" zoomScaleSheetLayoutView="80" workbookViewId="0"/>
  </sheetViews>
  <sheetFormatPr defaultRowHeight="13.5" x14ac:dyDescent="0.15"/>
  <cols>
    <col min="1" max="1" width="4.125" style="7" customWidth="1"/>
    <col min="2" max="2" width="27" style="7" customWidth="1"/>
    <col min="3" max="3" width="18" style="7" customWidth="1"/>
    <col min="4" max="4" width="27" style="7" customWidth="1"/>
    <col min="5" max="5" width="20.5" style="7" bestFit="1" customWidth="1"/>
    <col min="6" max="6" width="59.125" style="7" customWidth="1"/>
    <col min="7" max="7" width="19" style="7" customWidth="1"/>
    <col min="8" max="8" width="9" style="7"/>
    <col min="9" max="9" width="9" style="26" customWidth="1"/>
    <col min="10" max="15" width="9" style="7" hidden="1" customWidth="1"/>
    <col min="16" max="16384" width="9" style="7"/>
  </cols>
  <sheetData>
    <row r="1" spans="2:15" ht="20.25" customHeight="1" x14ac:dyDescent="0.15">
      <c r="B1" s="8" t="s">
        <v>12</v>
      </c>
      <c r="C1" s="8"/>
      <c r="D1" s="8"/>
      <c r="E1" s="8"/>
      <c r="F1" s="8"/>
    </row>
    <row r="2" spans="2:15" ht="45" customHeight="1" x14ac:dyDescent="0.15">
      <c r="B2" s="9" t="s">
        <v>9</v>
      </c>
      <c r="C2" s="9" t="s">
        <v>11</v>
      </c>
      <c r="D2" s="9" t="s">
        <v>10</v>
      </c>
      <c r="E2" s="11" t="s">
        <v>24</v>
      </c>
      <c r="F2" s="11" t="s">
        <v>22</v>
      </c>
      <c r="G2" s="11" t="s">
        <v>42</v>
      </c>
      <c r="J2" s="21" t="s">
        <v>43</v>
      </c>
      <c r="K2" s="21" t="s">
        <v>44</v>
      </c>
      <c r="L2" s="21" t="s">
        <v>45</v>
      </c>
      <c r="M2" s="21" t="s">
        <v>46</v>
      </c>
      <c r="N2" s="21" t="s">
        <v>47</v>
      </c>
      <c r="O2" s="21" t="s">
        <v>41</v>
      </c>
    </row>
    <row r="3" spans="2:15" ht="45" customHeight="1" x14ac:dyDescent="0.15">
      <c r="B3" s="10"/>
      <c r="C3" s="10"/>
      <c r="D3" s="10"/>
      <c r="E3" s="10"/>
      <c r="F3" s="10"/>
      <c r="G3" s="20"/>
      <c r="J3" s="22">
        <f>COUNTIF(G3,"英文論文(筆頭)")</f>
        <v>0</v>
      </c>
      <c r="K3" s="22">
        <f>COUNTIF(G3,"英文論文(共著)")</f>
        <v>0</v>
      </c>
      <c r="L3" s="22">
        <f>COUNTIF(G3,"和文論文(筆頭)")</f>
        <v>0</v>
      </c>
      <c r="M3" s="22">
        <f>COUNTIF(G3,"和文論文(共著)")</f>
        <v>0</v>
      </c>
      <c r="N3" s="22">
        <f>COUNTIF(G3,"学会発表(筆頭)")</f>
        <v>0</v>
      </c>
      <c r="O3" s="22">
        <f>COUNTIF(G3,"学会発表(共著)")</f>
        <v>0</v>
      </c>
    </row>
    <row r="4" spans="2:15" ht="45" customHeight="1" x14ac:dyDescent="0.15">
      <c r="B4" s="10"/>
      <c r="C4" s="10"/>
      <c r="D4" s="10"/>
      <c r="E4" s="10"/>
      <c r="F4" s="10"/>
      <c r="G4" s="20"/>
      <c r="J4" s="22">
        <f t="shared" ref="J4:J17" si="0">COUNTIF(G4,"英文論文(筆頭)")</f>
        <v>0</v>
      </c>
      <c r="K4" s="22">
        <f t="shared" ref="K4:K17" si="1">COUNTIF(G4,"英文論文(共著)")</f>
        <v>0</v>
      </c>
      <c r="L4" s="22">
        <f t="shared" ref="L4:L17" si="2">COUNTIF(G4,"和文論文(筆頭)")</f>
        <v>0</v>
      </c>
      <c r="M4" s="22">
        <f t="shared" ref="M4:M17" si="3">COUNTIF(G4,"和文論文(共著)")</f>
        <v>0</v>
      </c>
      <c r="N4" s="22">
        <f t="shared" ref="N4:N17" si="4">COUNTIF(G4,"学会発表(筆頭)")</f>
        <v>0</v>
      </c>
      <c r="O4" s="22">
        <f t="shared" ref="O4:O17" si="5">COUNTIF(G4,"学会発表(共著)")</f>
        <v>0</v>
      </c>
    </row>
    <row r="5" spans="2:15" ht="45" customHeight="1" x14ac:dyDescent="0.15">
      <c r="B5" s="10"/>
      <c r="C5" s="10"/>
      <c r="D5" s="10"/>
      <c r="E5" s="10"/>
      <c r="F5" s="10"/>
      <c r="G5" s="20"/>
      <c r="J5" s="22">
        <f t="shared" si="0"/>
        <v>0</v>
      </c>
      <c r="K5" s="22">
        <f t="shared" si="1"/>
        <v>0</v>
      </c>
      <c r="L5" s="22">
        <f t="shared" si="2"/>
        <v>0</v>
      </c>
      <c r="M5" s="22">
        <f t="shared" si="3"/>
        <v>0</v>
      </c>
      <c r="N5" s="22">
        <f t="shared" si="4"/>
        <v>0</v>
      </c>
      <c r="O5" s="22">
        <f t="shared" si="5"/>
        <v>0</v>
      </c>
    </row>
    <row r="6" spans="2:15" ht="45" customHeight="1" x14ac:dyDescent="0.15">
      <c r="B6" s="10"/>
      <c r="C6" s="10"/>
      <c r="D6" s="10"/>
      <c r="E6" s="10"/>
      <c r="F6" s="10"/>
      <c r="G6" s="20"/>
      <c r="J6" s="22">
        <f t="shared" si="0"/>
        <v>0</v>
      </c>
      <c r="K6" s="22">
        <f t="shared" si="1"/>
        <v>0</v>
      </c>
      <c r="L6" s="22">
        <f t="shared" si="2"/>
        <v>0</v>
      </c>
      <c r="M6" s="22">
        <f t="shared" si="3"/>
        <v>0</v>
      </c>
      <c r="N6" s="22">
        <f t="shared" si="4"/>
        <v>0</v>
      </c>
      <c r="O6" s="22">
        <f t="shared" si="5"/>
        <v>0</v>
      </c>
    </row>
    <row r="7" spans="2:15" ht="45" customHeight="1" x14ac:dyDescent="0.15">
      <c r="B7" s="10"/>
      <c r="C7" s="10"/>
      <c r="D7" s="10"/>
      <c r="E7" s="10"/>
      <c r="F7" s="10"/>
      <c r="G7" s="20"/>
      <c r="J7" s="22">
        <f t="shared" si="0"/>
        <v>0</v>
      </c>
      <c r="K7" s="22">
        <f t="shared" si="1"/>
        <v>0</v>
      </c>
      <c r="L7" s="22">
        <f t="shared" si="2"/>
        <v>0</v>
      </c>
      <c r="M7" s="22">
        <f t="shared" si="3"/>
        <v>0</v>
      </c>
      <c r="N7" s="22">
        <f t="shared" si="4"/>
        <v>0</v>
      </c>
      <c r="O7" s="22">
        <f t="shared" si="5"/>
        <v>0</v>
      </c>
    </row>
    <row r="8" spans="2:15" ht="17.25" x14ac:dyDescent="0.15">
      <c r="B8" s="18" t="s">
        <v>39</v>
      </c>
      <c r="J8" s="22">
        <f t="shared" si="0"/>
        <v>0</v>
      </c>
      <c r="K8" s="22">
        <f t="shared" si="1"/>
        <v>0</v>
      </c>
      <c r="L8" s="22">
        <f t="shared" si="2"/>
        <v>0</v>
      </c>
      <c r="M8" s="22">
        <f t="shared" si="3"/>
        <v>0</v>
      </c>
      <c r="N8" s="22">
        <f t="shared" si="4"/>
        <v>0</v>
      </c>
      <c r="O8" s="22">
        <f t="shared" si="5"/>
        <v>0</v>
      </c>
    </row>
    <row r="9" spans="2:15" x14ac:dyDescent="0.15">
      <c r="J9" s="22">
        <f t="shared" si="0"/>
        <v>0</v>
      </c>
      <c r="K9" s="22">
        <f t="shared" si="1"/>
        <v>0</v>
      </c>
      <c r="L9" s="22">
        <f t="shared" si="2"/>
        <v>0</v>
      </c>
      <c r="M9" s="22">
        <f t="shared" si="3"/>
        <v>0</v>
      </c>
      <c r="N9" s="22">
        <f t="shared" si="4"/>
        <v>0</v>
      </c>
      <c r="O9" s="22">
        <f t="shared" si="5"/>
        <v>0</v>
      </c>
    </row>
    <row r="10" spans="2:15" x14ac:dyDescent="0.15">
      <c r="J10" s="22">
        <f t="shared" si="0"/>
        <v>0</v>
      </c>
      <c r="K10" s="22">
        <f t="shared" si="1"/>
        <v>0</v>
      </c>
      <c r="L10" s="22">
        <f t="shared" si="2"/>
        <v>0</v>
      </c>
      <c r="M10" s="22">
        <f t="shared" si="3"/>
        <v>0</v>
      </c>
      <c r="N10" s="22">
        <f t="shared" si="4"/>
        <v>0</v>
      </c>
      <c r="O10" s="22">
        <f t="shared" si="5"/>
        <v>0</v>
      </c>
    </row>
    <row r="11" spans="2:15" ht="20.25" customHeight="1" x14ac:dyDescent="0.15">
      <c r="B11" s="8" t="s">
        <v>13</v>
      </c>
      <c r="C11" s="8"/>
      <c r="D11" s="8"/>
      <c r="E11" s="8"/>
      <c r="F11" s="8"/>
      <c r="J11" s="22">
        <f t="shared" si="0"/>
        <v>0</v>
      </c>
      <c r="K11" s="22">
        <f t="shared" si="1"/>
        <v>0</v>
      </c>
      <c r="L11" s="22">
        <f t="shared" si="2"/>
        <v>0</v>
      </c>
      <c r="M11" s="22">
        <f t="shared" si="3"/>
        <v>0</v>
      </c>
      <c r="N11" s="22">
        <f t="shared" si="4"/>
        <v>0</v>
      </c>
      <c r="O11" s="22">
        <f t="shared" si="5"/>
        <v>0</v>
      </c>
    </row>
    <row r="12" spans="2:15" ht="45" customHeight="1" x14ac:dyDescent="0.15">
      <c r="B12" s="55" t="s">
        <v>14</v>
      </c>
      <c r="C12" s="55"/>
      <c r="D12" s="9" t="s">
        <v>15</v>
      </c>
      <c r="E12" s="9" t="s">
        <v>16</v>
      </c>
      <c r="F12" s="11" t="s">
        <v>23</v>
      </c>
      <c r="G12" s="11" t="s">
        <v>42</v>
      </c>
      <c r="J12" s="22">
        <f t="shared" si="0"/>
        <v>0</v>
      </c>
      <c r="K12" s="22">
        <f t="shared" si="1"/>
        <v>0</v>
      </c>
      <c r="L12" s="22">
        <f t="shared" si="2"/>
        <v>0</v>
      </c>
      <c r="M12" s="22">
        <f t="shared" si="3"/>
        <v>0</v>
      </c>
      <c r="N12" s="22">
        <f t="shared" si="4"/>
        <v>0</v>
      </c>
      <c r="O12" s="22">
        <f t="shared" si="5"/>
        <v>0</v>
      </c>
    </row>
    <row r="13" spans="2:15" ht="45" customHeight="1" x14ac:dyDescent="0.15">
      <c r="B13" s="53"/>
      <c r="C13" s="54"/>
      <c r="D13" s="10"/>
      <c r="E13" s="10"/>
      <c r="F13" s="10"/>
      <c r="G13" s="20"/>
      <c r="J13" s="22">
        <f t="shared" si="0"/>
        <v>0</v>
      </c>
      <c r="K13" s="22">
        <f t="shared" si="1"/>
        <v>0</v>
      </c>
      <c r="L13" s="22">
        <f t="shared" si="2"/>
        <v>0</v>
      </c>
      <c r="M13" s="22">
        <f t="shared" si="3"/>
        <v>0</v>
      </c>
      <c r="N13" s="22">
        <f t="shared" si="4"/>
        <v>0</v>
      </c>
      <c r="O13" s="22">
        <f t="shared" si="5"/>
        <v>0</v>
      </c>
    </row>
    <row r="14" spans="2:15" ht="45" customHeight="1" x14ac:dyDescent="0.15">
      <c r="B14" s="53"/>
      <c r="C14" s="54"/>
      <c r="D14" s="10"/>
      <c r="E14" s="10"/>
      <c r="F14" s="10"/>
      <c r="G14" s="20"/>
      <c r="J14" s="22">
        <f t="shared" si="0"/>
        <v>0</v>
      </c>
      <c r="K14" s="22">
        <f t="shared" si="1"/>
        <v>0</v>
      </c>
      <c r="L14" s="22">
        <f t="shared" si="2"/>
        <v>0</v>
      </c>
      <c r="M14" s="22">
        <f t="shared" si="3"/>
        <v>0</v>
      </c>
      <c r="N14" s="22">
        <f t="shared" si="4"/>
        <v>0</v>
      </c>
      <c r="O14" s="22">
        <f t="shared" si="5"/>
        <v>0</v>
      </c>
    </row>
    <row r="15" spans="2:15" ht="45" customHeight="1" x14ac:dyDescent="0.15">
      <c r="B15" s="53"/>
      <c r="C15" s="54"/>
      <c r="D15" s="10"/>
      <c r="E15" s="10"/>
      <c r="F15" s="10"/>
      <c r="G15" s="20"/>
      <c r="J15" s="22">
        <f t="shared" si="0"/>
        <v>0</v>
      </c>
      <c r="K15" s="22">
        <f t="shared" si="1"/>
        <v>0</v>
      </c>
      <c r="L15" s="22">
        <f t="shared" si="2"/>
        <v>0</v>
      </c>
      <c r="M15" s="22">
        <f t="shared" si="3"/>
        <v>0</v>
      </c>
      <c r="N15" s="22">
        <f t="shared" si="4"/>
        <v>0</v>
      </c>
      <c r="O15" s="22">
        <f t="shared" si="5"/>
        <v>0</v>
      </c>
    </row>
    <row r="16" spans="2:15" ht="45" customHeight="1" x14ac:dyDescent="0.15">
      <c r="B16" s="53"/>
      <c r="C16" s="54"/>
      <c r="D16" s="10"/>
      <c r="E16" s="10"/>
      <c r="F16" s="10"/>
      <c r="G16" s="20"/>
      <c r="H16" s="23"/>
      <c r="I16" s="23"/>
      <c r="J16" s="22">
        <f t="shared" si="0"/>
        <v>0</v>
      </c>
      <c r="K16" s="22">
        <f t="shared" si="1"/>
        <v>0</v>
      </c>
      <c r="L16" s="22">
        <f t="shared" si="2"/>
        <v>0</v>
      </c>
      <c r="M16" s="22">
        <f t="shared" si="3"/>
        <v>0</v>
      </c>
      <c r="N16" s="22">
        <f t="shared" si="4"/>
        <v>0</v>
      </c>
      <c r="O16" s="22">
        <f t="shared" si="5"/>
        <v>0</v>
      </c>
    </row>
    <row r="17" spans="2:15" ht="45" customHeight="1" x14ac:dyDescent="0.15">
      <c r="B17" s="53"/>
      <c r="C17" s="54"/>
      <c r="D17" s="10"/>
      <c r="E17" s="10"/>
      <c r="F17" s="10"/>
      <c r="G17" s="20"/>
      <c r="H17" s="19"/>
      <c r="I17" s="19"/>
      <c r="J17" s="22">
        <f t="shared" si="0"/>
        <v>0</v>
      </c>
      <c r="K17" s="22">
        <f t="shared" si="1"/>
        <v>0</v>
      </c>
      <c r="L17" s="22">
        <f t="shared" si="2"/>
        <v>0</v>
      </c>
      <c r="M17" s="22">
        <f t="shared" si="3"/>
        <v>0</v>
      </c>
      <c r="N17" s="22">
        <f t="shared" si="4"/>
        <v>0</v>
      </c>
      <c r="O17" s="22">
        <f t="shared" si="5"/>
        <v>0</v>
      </c>
    </row>
    <row r="18" spans="2:15" ht="17.25" x14ac:dyDescent="0.15">
      <c r="B18" s="18" t="s">
        <v>39</v>
      </c>
      <c r="H18" s="17"/>
      <c r="J18" s="17"/>
      <c r="K18" s="17"/>
      <c r="L18" s="17"/>
      <c r="M18" s="17"/>
      <c r="N18" s="17"/>
      <c r="O18" s="17"/>
    </row>
    <row r="19" spans="2:15" ht="45" customHeight="1" x14ac:dyDescent="0.15">
      <c r="H19" s="23"/>
      <c r="I19" s="23" t="s">
        <v>40</v>
      </c>
      <c r="J19" s="17">
        <f>SUM(J3:J17)</f>
        <v>0</v>
      </c>
      <c r="K19" s="17">
        <f t="shared" ref="K19:O19" si="6">SUM(K3:K17)</f>
        <v>0</v>
      </c>
      <c r="L19" s="17">
        <f t="shared" si="6"/>
        <v>0</v>
      </c>
      <c r="M19" s="17">
        <f t="shared" si="6"/>
        <v>0</v>
      </c>
      <c r="N19" s="17">
        <f t="shared" si="6"/>
        <v>0</v>
      </c>
      <c r="O19" s="17">
        <f t="shared" si="6"/>
        <v>0</v>
      </c>
    </row>
    <row r="20" spans="2:15" x14ac:dyDescent="0.15">
      <c r="H20" s="17"/>
      <c r="J20" s="17"/>
      <c r="K20" s="17"/>
      <c r="L20" s="17"/>
      <c r="M20" s="17"/>
      <c r="N20" s="17"/>
      <c r="O20" s="17"/>
    </row>
    <row r="21" spans="2:15" x14ac:dyDescent="0.15">
      <c r="H21" s="17"/>
      <c r="J21" s="17"/>
      <c r="K21" s="17"/>
      <c r="L21" s="17"/>
      <c r="M21" s="17"/>
      <c r="N21" s="17"/>
      <c r="O21" s="17"/>
    </row>
    <row r="22" spans="2:15" x14ac:dyDescent="0.15">
      <c r="H22" s="17"/>
      <c r="J22" s="17"/>
      <c r="K22" s="17"/>
      <c r="L22" s="17"/>
      <c r="M22" s="17"/>
      <c r="N22" s="17"/>
      <c r="O22" s="17"/>
    </row>
    <row r="23" spans="2:15" x14ac:dyDescent="0.15">
      <c r="H23" s="17"/>
      <c r="J23" s="17"/>
      <c r="K23" s="17"/>
      <c r="L23" s="17"/>
      <c r="M23" s="17"/>
      <c r="N23" s="17"/>
      <c r="O23" s="17"/>
    </row>
    <row r="24" spans="2:15" x14ac:dyDescent="0.15">
      <c r="H24" s="17"/>
      <c r="J24" s="17"/>
      <c r="K24" s="17"/>
      <c r="L24" s="17"/>
      <c r="M24" s="17"/>
      <c r="N24" s="17"/>
      <c r="O24" s="17"/>
    </row>
  </sheetData>
  <mergeCells count="6">
    <mergeCell ref="B17:C17"/>
    <mergeCell ref="B12:C12"/>
    <mergeCell ref="B13:C13"/>
    <mergeCell ref="B14:C14"/>
    <mergeCell ref="B15:C15"/>
    <mergeCell ref="B16:C16"/>
  </mergeCells>
  <phoneticPr fontId="2"/>
  <dataValidations count="1">
    <dataValidation type="list" allowBlank="1" showInputMessage="1" showErrorMessage="1" sqref="G3:G7 G13:G17">
      <formula1>"英文論文(筆頭),英文論文(共著),和文論文(筆頭),和文論文(共著),学会発表(筆頭),学会発表(共著),その他"</formula1>
    </dataValidation>
  </dataValidation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R3"/>
  <sheetViews>
    <sheetView workbookViewId="0"/>
  </sheetViews>
  <sheetFormatPr defaultRowHeight="13.5" x14ac:dyDescent="0.15"/>
  <cols>
    <col min="1" max="1" width="3.25" customWidth="1"/>
    <col min="2" max="2" width="21.125" customWidth="1"/>
    <col min="3" max="3" width="18.625" bestFit="1" customWidth="1"/>
    <col min="4" max="4" width="13" bestFit="1" customWidth="1"/>
    <col min="6" max="6" width="5.25" bestFit="1" customWidth="1"/>
    <col min="7" max="7" width="21.625" style="30" bestFit="1" customWidth="1"/>
    <col min="8" max="8" width="18.625" bestFit="1" customWidth="1"/>
    <col min="9" max="10" width="19.375" bestFit="1" customWidth="1"/>
    <col min="11" max="11" width="18.875" bestFit="1" customWidth="1"/>
    <col min="12" max="12" width="20.625" bestFit="1" customWidth="1"/>
  </cols>
  <sheetData>
    <row r="1" spans="2:18" x14ac:dyDescent="0.15">
      <c r="B1" t="s">
        <v>38</v>
      </c>
    </row>
    <row r="2" spans="2:18" ht="27" x14ac:dyDescent="0.15">
      <c r="B2" t="s">
        <v>25</v>
      </c>
      <c r="C2" t="s">
        <v>1</v>
      </c>
      <c r="D2" t="s">
        <v>26</v>
      </c>
      <c r="E2" t="s">
        <v>27</v>
      </c>
      <c r="F2" t="s">
        <v>28</v>
      </c>
      <c r="G2" s="30" t="s">
        <v>57</v>
      </c>
      <c r="H2" t="s">
        <v>29</v>
      </c>
      <c r="I2" t="s">
        <v>30</v>
      </c>
      <c r="J2" t="s">
        <v>61</v>
      </c>
      <c r="K2" t="s">
        <v>31</v>
      </c>
      <c r="L2" t="s">
        <v>32</v>
      </c>
      <c r="M2" s="21" t="s">
        <v>43</v>
      </c>
      <c r="N2" s="21" t="s">
        <v>44</v>
      </c>
      <c r="O2" s="21" t="s">
        <v>45</v>
      </c>
      <c r="P2" s="21" t="s">
        <v>46</v>
      </c>
      <c r="Q2" s="21" t="s">
        <v>47</v>
      </c>
      <c r="R2" s="21" t="s">
        <v>41</v>
      </c>
    </row>
    <row r="3" spans="2:18" x14ac:dyDescent="0.15">
      <c r="B3" t="str">
        <f>任用内申書!C2</f>
        <v>　　　　　　　　　　　　　　分野</v>
      </c>
      <c r="C3">
        <f>任用内申書!B11</f>
        <v>0</v>
      </c>
      <c r="D3">
        <f>任用内申書!B6</f>
        <v>0</v>
      </c>
      <c r="E3">
        <f>任用内申書!B9</f>
        <v>0</v>
      </c>
      <c r="F3">
        <f>任用内申書!C10</f>
        <v>0</v>
      </c>
      <c r="G3" s="30">
        <f>任用内申書!B8</f>
        <v>0</v>
      </c>
      <c r="H3">
        <f>任用内申書!B12</f>
        <v>0</v>
      </c>
      <c r="I3" s="30">
        <f>任用内申書!B13</f>
        <v>0</v>
      </c>
      <c r="J3" s="30">
        <f>任用内申書!C13</f>
        <v>0</v>
      </c>
      <c r="K3" s="30">
        <f>任用内申書!B14</f>
        <v>0</v>
      </c>
      <c r="L3">
        <f>任用内申書!B15</f>
        <v>0</v>
      </c>
      <c r="M3">
        <f>業績内訳!J19</f>
        <v>0</v>
      </c>
      <c r="N3">
        <f>業績内訳!K19</f>
        <v>0</v>
      </c>
      <c r="O3">
        <f>業績内訳!L19</f>
        <v>0</v>
      </c>
      <c r="P3">
        <f>業績内訳!M19</f>
        <v>0</v>
      </c>
      <c r="Q3">
        <f>業績内訳!N19</f>
        <v>0</v>
      </c>
      <c r="R3">
        <f>業績内訳!O19</f>
        <v>0</v>
      </c>
    </row>
  </sheetData>
  <phoneticPr fontId="2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任用内申書</vt:lpstr>
      <vt:lpstr>研究業績書</vt:lpstr>
      <vt:lpstr>業績内訳</vt:lpstr>
      <vt:lpstr>事務部使用（入力しないでください）</vt:lpstr>
      <vt:lpstr>業績内訳!Print_Area</vt:lpstr>
      <vt:lpstr>研究業績書!Print_Area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　麻美子</dc:creator>
  <cp:lastModifiedBy>鈴木　友里絵</cp:lastModifiedBy>
  <cp:lastPrinted>2024-06-20T00:43:34Z</cp:lastPrinted>
  <dcterms:created xsi:type="dcterms:W3CDTF">2020-05-13T08:48:33Z</dcterms:created>
  <dcterms:modified xsi:type="dcterms:W3CDTF">2024-06-20T01:06:20Z</dcterms:modified>
</cp:coreProperties>
</file>